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2120" windowHeight="9120" activeTab="0"/>
  </bookViews>
  <sheets>
    <sheet name="прилож .2" sheetId="1" r:id="rId1"/>
  </sheets>
  <definedNames>
    <definedName name="_xlnm.Print_Area" localSheetId="0">'прилож .2'!$A$1:$F$70</definedName>
  </definedNames>
  <calcPr fullCalcOnLoad="1"/>
</workbook>
</file>

<file path=xl/sharedStrings.xml><?xml version="1.0" encoding="utf-8"?>
<sst xmlns="http://schemas.openxmlformats.org/spreadsheetml/2006/main" count="92" uniqueCount="46">
  <si>
    <t>№ п/п</t>
  </si>
  <si>
    <t>Наименование услуги</t>
  </si>
  <si>
    <t>Единица измерения услуги</t>
  </si>
  <si>
    <t>Фактический объем предоставленных услуг</t>
  </si>
  <si>
    <t>Отклонение (5/4)*100</t>
  </si>
  <si>
    <t>Приложение №2</t>
  </si>
  <si>
    <t>Форма №1</t>
  </si>
  <si>
    <t>Утверждена постановлением Администрации г.Волгодонска от15.01.2010 №28</t>
  </si>
  <si>
    <t>пациенто-день</t>
  </si>
  <si>
    <t>посещения</t>
  </si>
  <si>
    <t>Услуги амбулаторно-поликлинические</t>
  </si>
  <si>
    <t>Услуги дневного стационара</t>
  </si>
  <si>
    <t>Услуги лечебно-диагностические</t>
  </si>
  <si>
    <t>УЕТ</t>
  </si>
  <si>
    <t>Услуги амбулаторно-поликлинической помощи</t>
  </si>
  <si>
    <t>случай</t>
  </si>
  <si>
    <t>Услуги амбулаторно-поликлинической помощи (центр здоровья)</t>
  </si>
  <si>
    <t>МУЗ"Городская поликлиника № 3" г. Волгодонска</t>
  </si>
  <si>
    <t>МУЗ" Городская больница № 1" г. Волгодонска</t>
  </si>
  <si>
    <t>Бюджет</t>
  </si>
  <si>
    <t>Услуги круглосуточной стационарной помощи</t>
  </si>
  <si>
    <t>койко-день</t>
  </si>
  <si>
    <t>Бюджет(Отделение сестринского ухода)</t>
  </si>
  <si>
    <t>ОМС</t>
  </si>
  <si>
    <t>Услуги стационара дневного пребывания</t>
  </si>
  <si>
    <t>пациенто-дней</t>
  </si>
  <si>
    <t>МУЗ" Городская больница скорой медицинской помощи" г. Волгодонска</t>
  </si>
  <si>
    <t>посещение</t>
  </si>
  <si>
    <t>Услуги скорой медицинской помощи</t>
  </si>
  <si>
    <t>вызов</t>
  </si>
  <si>
    <t>МУЗ" Детская городская больница" г. Волгодонска</t>
  </si>
  <si>
    <t>Услуги по обслуживанию детей в учреждениях образования</t>
  </si>
  <si>
    <t>количество детей</t>
  </si>
  <si>
    <t>Услуги амбулаторно-поликлинические(диспансеризация)</t>
  </si>
  <si>
    <t>Услуги амбулаторно-поликлинические(Центр здоровья))</t>
  </si>
  <si>
    <t>МУЗ" Родильный дом" г. Волгодонска</t>
  </si>
  <si>
    <t>МУЗ" Городская поликлиника № 1" г. Волгодонска</t>
  </si>
  <si>
    <t>МУЗ"Стоматологиеская поликлиника" г. Волгодонска</t>
  </si>
  <si>
    <t>Услуги амбулаторно-поликлинические(стоматология)</t>
  </si>
  <si>
    <t>полик.случай</t>
  </si>
  <si>
    <t>Примечание</t>
  </si>
  <si>
    <t>по муниципальным учреждениям здравоохранения  г.Волгодонска  Ростовской области</t>
  </si>
  <si>
    <t>Услуги амбулаторно-поликлинической помощи(диспансеризация и проф.осмотр)</t>
  </si>
  <si>
    <t>к приказу  №84 от "22"марта 2010г.</t>
  </si>
  <si>
    <t xml:space="preserve">Соответствие объема предоставленных учреждением муниципальных услуг параметрам муниципального задания за                                                                                        2014г.                                                                                                         </t>
  </si>
  <si>
    <t>Объем муниципального задания на предоставление услуг на 2014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</si>
</sst>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0.00000"/>
    <numFmt numFmtId="166" formatCode="0.0000"/>
    <numFmt numFmtId="167" formatCode="0.000"/>
    <numFmt numFmtId="168" formatCode="0.00000000"/>
    <numFmt numFmtId="169" formatCode="0.000000000"/>
    <numFmt numFmtId="170" formatCode="0.0"/>
  </numFmts>
  <fonts count="40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vertical="top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0" xfId="0" applyFont="1" applyFill="1" applyBorder="1" applyAlignment="1">
      <alignment/>
    </xf>
    <xf numFmtId="0" fontId="1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/>
    </xf>
    <xf numFmtId="2" fontId="1" fillId="0" borderId="19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170" fontId="1" fillId="0" borderId="19" xfId="0" applyNumberFormat="1" applyFont="1" applyBorder="1" applyAlignment="1">
      <alignment horizontal="center"/>
    </xf>
    <xf numFmtId="2" fontId="1" fillId="0" borderId="19" xfId="0" applyNumberFormat="1" applyFont="1" applyBorder="1" applyAlignment="1">
      <alignment/>
    </xf>
    <xf numFmtId="0" fontId="4" fillId="0" borderId="10" xfId="0" applyFont="1" applyBorder="1" applyAlignment="1">
      <alignment vertical="center" wrapText="1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1" fillId="0" borderId="0" xfId="0" applyFont="1" applyBorder="1" applyAlignment="1">
      <alignment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9"/>
  <sheetViews>
    <sheetView tabSelected="1" zoomScaleSheetLayoutView="75" zoomScalePageLayoutView="0" workbookViewId="0" topLeftCell="A1">
      <selection activeCell="E61" sqref="E61"/>
    </sheetView>
  </sheetViews>
  <sheetFormatPr defaultColWidth="9.00390625" defaultRowHeight="12.75"/>
  <cols>
    <col min="1" max="1" width="5.00390625" style="0" customWidth="1"/>
    <col min="2" max="2" width="59.25390625" style="0" customWidth="1"/>
    <col min="3" max="3" width="13.75390625" style="0" customWidth="1"/>
    <col min="4" max="4" width="15.125" style="0" customWidth="1"/>
    <col min="5" max="5" width="11.75390625" style="0" customWidth="1"/>
    <col min="6" max="6" width="11.25390625" style="0" customWidth="1"/>
    <col min="7" max="7" width="17.625" style="0" customWidth="1"/>
  </cols>
  <sheetData>
    <row r="1" spans="3:6" s="1" customFormat="1" ht="18.75" customHeight="1">
      <c r="C1" s="27" t="s">
        <v>5</v>
      </c>
      <c r="D1" s="27"/>
      <c r="E1" s="27"/>
      <c r="F1" s="27"/>
    </row>
    <row r="2" spans="3:6" s="1" customFormat="1" ht="26.25" customHeight="1">
      <c r="C2" s="27" t="s">
        <v>43</v>
      </c>
      <c r="D2" s="27"/>
      <c r="E2" s="27"/>
      <c r="F2" s="27"/>
    </row>
    <row r="3" spans="3:6" s="1" customFormat="1" ht="18.75" customHeight="1">
      <c r="C3" s="27" t="s">
        <v>6</v>
      </c>
      <c r="D3" s="27"/>
      <c r="E3" s="27"/>
      <c r="F3" s="27"/>
    </row>
    <row r="4" spans="3:6" s="1" customFormat="1" ht="32.25" customHeight="1">
      <c r="C4" s="28" t="s">
        <v>7</v>
      </c>
      <c r="D4" s="28"/>
      <c r="E4" s="28"/>
      <c r="F4" s="28"/>
    </row>
    <row r="5" spans="1:6" s="1" customFormat="1" ht="18.75" customHeight="1">
      <c r="A5" s="36"/>
      <c r="B5" s="36"/>
      <c r="C5" s="36"/>
      <c r="D5" s="36"/>
      <c r="E5" s="36"/>
      <c r="F5" s="36"/>
    </row>
    <row r="6" spans="1:7" s="9" customFormat="1" ht="27.75" customHeight="1">
      <c r="A6" s="37" t="s">
        <v>44</v>
      </c>
      <c r="B6" s="37"/>
      <c r="C6" s="37"/>
      <c r="D6" s="37"/>
      <c r="E6" s="37"/>
      <c r="F6" s="37"/>
      <c r="G6" s="37"/>
    </row>
    <row r="7" spans="1:7" s="9" customFormat="1" ht="27.75" customHeight="1">
      <c r="A7" s="26" t="s">
        <v>41</v>
      </c>
      <c r="B7" s="26"/>
      <c r="C7" s="26"/>
      <c r="D7" s="26"/>
      <c r="E7" s="26"/>
      <c r="F7" s="26"/>
      <c r="G7" s="26"/>
    </row>
    <row r="8" spans="1:6" s="9" customFormat="1" ht="27.75" customHeight="1">
      <c r="A8" s="10"/>
      <c r="B8" s="10"/>
      <c r="C8" s="10"/>
      <c r="D8" s="10"/>
      <c r="E8" s="10"/>
      <c r="F8" s="10"/>
    </row>
    <row r="9" spans="1:6" s="1" customFormat="1" ht="22.5" customHeight="1" thickBot="1">
      <c r="A9" s="34"/>
      <c r="B9" s="35"/>
      <c r="C9" s="35"/>
      <c r="D9" s="35"/>
      <c r="E9" s="35"/>
      <c r="F9" s="35"/>
    </row>
    <row r="10" spans="1:8" s="8" customFormat="1" ht="82.5" customHeight="1">
      <c r="A10" s="14" t="s">
        <v>0</v>
      </c>
      <c r="B10" s="15" t="s">
        <v>1</v>
      </c>
      <c r="C10" s="15" t="s">
        <v>2</v>
      </c>
      <c r="D10" s="15" t="s">
        <v>45</v>
      </c>
      <c r="E10" s="15" t="s">
        <v>3</v>
      </c>
      <c r="F10" s="19" t="s">
        <v>4</v>
      </c>
      <c r="G10" s="25" t="s">
        <v>40</v>
      </c>
      <c r="H10" s="7"/>
    </row>
    <row r="11" spans="1:7" s="1" customFormat="1" ht="15.75" thickBot="1">
      <c r="A11" s="16">
        <v>1</v>
      </c>
      <c r="B11" s="17">
        <v>2</v>
      </c>
      <c r="C11" s="17">
        <v>3</v>
      </c>
      <c r="D11" s="17">
        <v>4</v>
      </c>
      <c r="E11" s="17">
        <v>5</v>
      </c>
      <c r="F11" s="20">
        <v>6</v>
      </c>
      <c r="G11" s="2"/>
    </row>
    <row r="12" spans="1:7" s="1" customFormat="1" ht="15">
      <c r="A12" s="13"/>
      <c r="B12" s="32" t="s">
        <v>18</v>
      </c>
      <c r="C12" s="33"/>
      <c r="D12" s="33"/>
      <c r="E12" s="33"/>
      <c r="F12" s="33"/>
      <c r="G12" s="2"/>
    </row>
    <row r="13" spans="1:7" s="1" customFormat="1" ht="15">
      <c r="A13" s="3"/>
      <c r="B13" s="30" t="s">
        <v>22</v>
      </c>
      <c r="C13" s="31"/>
      <c r="D13" s="31"/>
      <c r="E13" s="31"/>
      <c r="F13" s="31"/>
      <c r="G13" s="2"/>
    </row>
    <row r="14" spans="1:7" s="1" customFormat="1" ht="15">
      <c r="A14" s="3"/>
      <c r="B14" s="3" t="s">
        <v>20</v>
      </c>
      <c r="C14" s="3" t="s">
        <v>21</v>
      </c>
      <c r="D14" s="3">
        <v>8500</v>
      </c>
      <c r="E14" s="3">
        <v>8579</v>
      </c>
      <c r="F14" s="21">
        <f>E14/D14*100</f>
        <v>100.92941176470589</v>
      </c>
      <c r="G14" s="2"/>
    </row>
    <row r="15" spans="1:7" s="1" customFormat="1" ht="15">
      <c r="A15" s="3"/>
      <c r="B15" s="30" t="s">
        <v>23</v>
      </c>
      <c r="C15" s="31"/>
      <c r="D15" s="31"/>
      <c r="E15" s="31"/>
      <c r="F15" s="31"/>
      <c r="G15" s="2"/>
    </row>
    <row r="16" spans="1:7" s="1" customFormat="1" ht="15">
      <c r="A16" s="3"/>
      <c r="B16" s="3" t="s">
        <v>20</v>
      </c>
      <c r="C16" s="3" t="s">
        <v>21</v>
      </c>
      <c r="D16" s="3">
        <v>121169</v>
      </c>
      <c r="E16" s="3">
        <v>120330</v>
      </c>
      <c r="F16" s="21">
        <f>E16/D16*100</f>
        <v>99.30757867111225</v>
      </c>
      <c r="G16" s="2"/>
    </row>
    <row r="17" spans="1:7" s="1" customFormat="1" ht="15">
      <c r="A17" s="3"/>
      <c r="B17" s="3" t="s">
        <v>24</v>
      </c>
      <c r="C17" s="3" t="s">
        <v>25</v>
      </c>
      <c r="D17" s="3">
        <v>35400</v>
      </c>
      <c r="E17" s="3">
        <v>34947</v>
      </c>
      <c r="F17" s="21">
        <f>E17/D17*100</f>
        <v>98.72033898305085</v>
      </c>
      <c r="G17" s="2"/>
    </row>
    <row r="18" spans="1:7" s="1" customFormat="1" ht="15">
      <c r="A18" s="3"/>
      <c r="B18" s="3" t="s">
        <v>12</v>
      </c>
      <c r="C18" s="3" t="s">
        <v>13</v>
      </c>
      <c r="D18" s="3">
        <v>523898</v>
      </c>
      <c r="E18" s="3">
        <v>524022.5</v>
      </c>
      <c r="F18" s="21">
        <f>E18/D18*100</f>
        <v>100.0237641678342</v>
      </c>
      <c r="G18" s="2"/>
    </row>
    <row r="19" spans="1:7" s="1" customFormat="1" ht="15.75" thickBot="1">
      <c r="A19" s="3"/>
      <c r="B19" s="3"/>
      <c r="C19" s="3"/>
      <c r="D19" s="3"/>
      <c r="E19" s="3"/>
      <c r="F19" s="22"/>
      <c r="G19" s="2"/>
    </row>
    <row r="20" spans="1:7" s="1" customFormat="1" ht="15">
      <c r="A20" s="3"/>
      <c r="B20" s="32" t="s">
        <v>26</v>
      </c>
      <c r="C20" s="33"/>
      <c r="D20" s="33"/>
      <c r="E20" s="33"/>
      <c r="F20" s="33"/>
      <c r="G20" s="2"/>
    </row>
    <row r="21" spans="1:7" s="1" customFormat="1" ht="15">
      <c r="A21" s="3"/>
      <c r="B21" s="30" t="s">
        <v>23</v>
      </c>
      <c r="C21" s="31"/>
      <c r="D21" s="31"/>
      <c r="E21" s="31"/>
      <c r="F21" s="31"/>
      <c r="G21" s="2"/>
    </row>
    <row r="22" spans="1:7" s="1" customFormat="1" ht="15">
      <c r="A22" s="3"/>
      <c r="B22" s="3" t="s">
        <v>20</v>
      </c>
      <c r="C22" s="3" t="s">
        <v>21</v>
      </c>
      <c r="D22" s="3">
        <v>82800</v>
      </c>
      <c r="E22" s="3">
        <v>82683</v>
      </c>
      <c r="F22" s="21">
        <f>E22/D22*100</f>
        <v>99.8586956521739</v>
      </c>
      <c r="G22" s="2"/>
    </row>
    <row r="23" spans="1:7" s="1" customFormat="1" ht="15">
      <c r="A23" s="3"/>
      <c r="B23" s="3" t="s">
        <v>24</v>
      </c>
      <c r="C23" s="3" t="s">
        <v>25</v>
      </c>
      <c r="D23" s="3">
        <v>29900</v>
      </c>
      <c r="E23" s="3">
        <v>29931</v>
      </c>
      <c r="F23" s="21">
        <f>E23/D23*100</f>
        <v>100.10367892976588</v>
      </c>
      <c r="G23" s="2"/>
    </row>
    <row r="24" spans="1:7" s="1" customFormat="1" ht="15">
      <c r="A24" s="3"/>
      <c r="B24" s="3" t="s">
        <v>10</v>
      </c>
      <c r="C24" s="3" t="s">
        <v>27</v>
      </c>
      <c r="D24" s="3">
        <v>46344</v>
      </c>
      <c r="E24" s="3">
        <v>46169</v>
      </c>
      <c r="F24" s="21">
        <f>E24/D24*100</f>
        <v>99.62238909028137</v>
      </c>
      <c r="G24" s="2"/>
    </row>
    <row r="25" spans="1:7" s="1" customFormat="1" ht="15">
      <c r="A25" s="3"/>
      <c r="B25" s="3" t="s">
        <v>12</v>
      </c>
      <c r="C25" s="3" t="s">
        <v>13</v>
      </c>
      <c r="D25" s="3">
        <v>3152</v>
      </c>
      <c r="E25" s="3">
        <v>2631.7</v>
      </c>
      <c r="F25" s="21">
        <f>E25/D25*100</f>
        <v>83.49302030456852</v>
      </c>
      <c r="G25" s="2"/>
    </row>
    <row r="26" spans="1:7" s="1" customFormat="1" ht="15">
      <c r="A26" s="3"/>
      <c r="B26" s="3" t="s">
        <v>28</v>
      </c>
      <c r="C26" s="3" t="s">
        <v>29</v>
      </c>
      <c r="D26" s="3">
        <v>50090</v>
      </c>
      <c r="E26" s="3">
        <v>60852</v>
      </c>
      <c r="F26" s="21">
        <f>E26/D26*100</f>
        <v>121.48532641245757</v>
      </c>
      <c r="G26" s="2"/>
    </row>
    <row r="27" spans="1:7" s="1" customFormat="1" ht="15.75" thickBot="1">
      <c r="A27" s="3"/>
      <c r="B27" s="3"/>
      <c r="C27" s="3"/>
      <c r="D27" s="3"/>
      <c r="E27" s="3"/>
      <c r="F27" s="22"/>
      <c r="G27" s="2"/>
    </row>
    <row r="28" spans="1:7" s="1" customFormat="1" ht="15">
      <c r="A28" s="3"/>
      <c r="B28" s="32" t="s">
        <v>30</v>
      </c>
      <c r="C28" s="33"/>
      <c r="D28" s="33"/>
      <c r="E28" s="33"/>
      <c r="F28" s="33"/>
      <c r="G28" s="2"/>
    </row>
    <row r="29" spans="1:7" s="1" customFormat="1" ht="15">
      <c r="A29" s="3"/>
      <c r="B29" s="30" t="s">
        <v>19</v>
      </c>
      <c r="C29" s="31"/>
      <c r="D29" s="31"/>
      <c r="E29" s="31"/>
      <c r="F29" s="31"/>
      <c r="G29" s="2"/>
    </row>
    <row r="30" spans="1:7" s="1" customFormat="1" ht="32.25" customHeight="1">
      <c r="A30" s="3"/>
      <c r="B30" s="11" t="s">
        <v>31</v>
      </c>
      <c r="C30" s="18" t="s">
        <v>32</v>
      </c>
      <c r="D30" s="3">
        <v>12835</v>
      </c>
      <c r="E30" s="3">
        <v>12835</v>
      </c>
      <c r="F30" s="21">
        <f>E30/D30*100</f>
        <v>100</v>
      </c>
      <c r="G30" s="2"/>
    </row>
    <row r="31" spans="1:7" s="1" customFormat="1" ht="15">
      <c r="A31" s="3"/>
      <c r="B31" s="30" t="s">
        <v>23</v>
      </c>
      <c r="C31" s="31"/>
      <c r="D31" s="31"/>
      <c r="E31" s="31"/>
      <c r="F31" s="31"/>
      <c r="G31" s="2"/>
    </row>
    <row r="32" spans="1:7" s="1" customFormat="1" ht="15">
      <c r="A32" s="3"/>
      <c r="B32" s="3" t="s">
        <v>20</v>
      </c>
      <c r="C32" s="3" t="s">
        <v>21</v>
      </c>
      <c r="D32" s="3">
        <v>43990</v>
      </c>
      <c r="E32" s="3">
        <v>43429</v>
      </c>
      <c r="F32" s="21">
        <f>E32/D32*100</f>
        <v>98.72471016140032</v>
      </c>
      <c r="G32" s="2"/>
    </row>
    <row r="33" spans="1:7" s="1" customFormat="1" ht="15">
      <c r="A33" s="3"/>
      <c r="B33" s="3" t="s">
        <v>24</v>
      </c>
      <c r="C33" s="3" t="s">
        <v>25</v>
      </c>
      <c r="D33" s="3">
        <v>28355</v>
      </c>
      <c r="E33" s="3">
        <v>28355</v>
      </c>
      <c r="F33" s="21">
        <f>E33/D33*100</f>
        <v>100</v>
      </c>
      <c r="G33" s="2"/>
    </row>
    <row r="34" spans="1:7" s="1" customFormat="1" ht="15">
      <c r="A34" s="3"/>
      <c r="B34" s="3" t="s">
        <v>10</v>
      </c>
      <c r="C34" s="3" t="s">
        <v>27</v>
      </c>
      <c r="D34" s="3">
        <v>249889</v>
      </c>
      <c r="E34" s="3">
        <v>249710</v>
      </c>
      <c r="F34" s="21">
        <f>E34/D34*100</f>
        <v>99.92836819547878</v>
      </c>
      <c r="G34" s="2"/>
    </row>
    <row r="35" spans="1:7" s="1" customFormat="1" ht="15">
      <c r="A35" s="3"/>
      <c r="B35" s="3" t="s">
        <v>33</v>
      </c>
      <c r="C35" s="3" t="s">
        <v>27</v>
      </c>
      <c r="D35" s="3">
        <v>16262</v>
      </c>
      <c r="E35" s="3">
        <v>16270</v>
      </c>
      <c r="F35" s="21">
        <f>E35/D35*100</f>
        <v>100.04919444102815</v>
      </c>
      <c r="G35" s="2"/>
    </row>
    <row r="36" spans="1:7" s="1" customFormat="1" ht="15">
      <c r="A36" s="3"/>
      <c r="B36" s="3" t="s">
        <v>34</v>
      </c>
      <c r="C36" s="3" t="s">
        <v>27</v>
      </c>
      <c r="D36" s="3">
        <v>19755</v>
      </c>
      <c r="E36" s="3">
        <v>19755</v>
      </c>
      <c r="F36" s="21">
        <f>E36/D36*100</f>
        <v>100</v>
      </c>
      <c r="G36" s="2"/>
    </row>
    <row r="37" spans="1:7" s="1" customFormat="1" ht="15.75" thickBot="1">
      <c r="A37" s="3"/>
      <c r="B37" s="3"/>
      <c r="C37" s="3"/>
      <c r="D37" s="3"/>
      <c r="E37" s="3"/>
      <c r="F37" s="22"/>
      <c r="G37" s="2"/>
    </row>
    <row r="38" spans="1:7" s="1" customFormat="1" ht="15">
      <c r="A38" s="3"/>
      <c r="B38" s="32" t="s">
        <v>35</v>
      </c>
      <c r="C38" s="33"/>
      <c r="D38" s="33"/>
      <c r="E38" s="33"/>
      <c r="F38" s="33"/>
      <c r="G38" s="2"/>
    </row>
    <row r="39" spans="1:7" s="1" customFormat="1" ht="15">
      <c r="A39" s="3"/>
      <c r="B39" s="30" t="s">
        <v>23</v>
      </c>
      <c r="C39" s="31"/>
      <c r="D39" s="31"/>
      <c r="E39" s="31"/>
      <c r="F39" s="31"/>
      <c r="G39" s="2"/>
    </row>
    <row r="40" spans="1:7" s="1" customFormat="1" ht="15">
      <c r="A40" s="3"/>
      <c r="B40" s="3" t="s">
        <v>20</v>
      </c>
      <c r="C40" s="3" t="s">
        <v>21</v>
      </c>
      <c r="D40" s="3">
        <v>29687</v>
      </c>
      <c r="E40" s="3">
        <v>29406</v>
      </c>
      <c r="F40" s="21">
        <f>E40/D40*100</f>
        <v>99.0534577424462</v>
      </c>
      <c r="G40" s="2"/>
    </row>
    <row r="41" spans="1:7" s="1" customFormat="1" ht="15">
      <c r="A41" s="3"/>
      <c r="B41" s="3" t="s">
        <v>24</v>
      </c>
      <c r="C41" s="3" t="s">
        <v>25</v>
      </c>
      <c r="D41" s="3">
        <v>14750</v>
      </c>
      <c r="E41" s="3">
        <v>14761</v>
      </c>
      <c r="F41" s="21">
        <f>E41/D41*100</f>
        <v>100.07457627118643</v>
      </c>
      <c r="G41" s="2"/>
    </row>
    <row r="42" spans="1:7" s="1" customFormat="1" ht="15">
      <c r="A42" s="3"/>
      <c r="B42" s="3" t="s">
        <v>10</v>
      </c>
      <c r="C42" s="3" t="s">
        <v>27</v>
      </c>
      <c r="D42" s="3">
        <v>55380</v>
      </c>
      <c r="E42" s="3">
        <v>54322</v>
      </c>
      <c r="F42" s="21">
        <f>E42/D42*100</f>
        <v>98.08956301914048</v>
      </c>
      <c r="G42" s="2"/>
    </row>
    <row r="43" spans="1:7" s="1" customFormat="1" ht="15">
      <c r="A43" s="3"/>
      <c r="B43" s="3" t="s">
        <v>38</v>
      </c>
      <c r="C43" s="3" t="s">
        <v>13</v>
      </c>
      <c r="D43" s="3">
        <v>5000</v>
      </c>
      <c r="E43" s="3">
        <v>5002</v>
      </c>
      <c r="F43" s="21">
        <f>E43/D43*100</f>
        <v>100.03999999999999</v>
      </c>
      <c r="G43" s="2"/>
    </row>
    <row r="44" spans="1:7" s="1" customFormat="1" ht="15">
      <c r="A44" s="3"/>
      <c r="B44" s="3" t="s">
        <v>12</v>
      </c>
      <c r="C44" s="3" t="s">
        <v>13</v>
      </c>
      <c r="D44" s="3">
        <v>3000</v>
      </c>
      <c r="E44" s="3">
        <v>3060</v>
      </c>
      <c r="F44" s="21">
        <f>E44/D44*100</f>
        <v>102</v>
      </c>
      <c r="G44" s="2"/>
    </row>
    <row r="45" spans="1:7" s="1" customFormat="1" ht="15.75" thickBot="1">
      <c r="A45" s="3"/>
      <c r="B45" s="3"/>
      <c r="C45" s="3"/>
      <c r="D45" s="3"/>
      <c r="E45" s="3"/>
      <c r="F45" s="22"/>
      <c r="G45" s="2"/>
    </row>
    <row r="46" spans="1:7" s="1" customFormat="1" ht="15">
      <c r="A46" s="3"/>
      <c r="B46" s="32" t="s">
        <v>36</v>
      </c>
      <c r="C46" s="33"/>
      <c r="D46" s="33"/>
      <c r="E46" s="33"/>
      <c r="F46" s="33"/>
      <c r="G46" s="2"/>
    </row>
    <row r="47" spans="1:7" s="1" customFormat="1" ht="15">
      <c r="A47" s="3"/>
      <c r="B47" s="30" t="s">
        <v>19</v>
      </c>
      <c r="C47" s="31"/>
      <c r="D47" s="31"/>
      <c r="E47" s="31"/>
      <c r="F47" s="31"/>
      <c r="G47" s="2"/>
    </row>
    <row r="48" spans="1:7" s="1" customFormat="1" ht="15">
      <c r="A48" s="3"/>
      <c r="B48" s="6" t="s">
        <v>14</v>
      </c>
      <c r="C48" s="3" t="s">
        <v>27</v>
      </c>
      <c r="D48" s="3">
        <v>1725</v>
      </c>
      <c r="E48" s="3">
        <v>1979</v>
      </c>
      <c r="F48" s="23">
        <f>E48/D48*100</f>
        <v>114.72463768115941</v>
      </c>
      <c r="G48" s="2"/>
    </row>
    <row r="49" spans="1:7" s="1" customFormat="1" ht="15">
      <c r="A49" s="3"/>
      <c r="B49" s="30" t="s">
        <v>23</v>
      </c>
      <c r="C49" s="31"/>
      <c r="D49" s="31"/>
      <c r="E49" s="31"/>
      <c r="F49" s="31"/>
      <c r="G49" s="2"/>
    </row>
    <row r="50" spans="1:7" s="1" customFormat="1" ht="15">
      <c r="A50" s="3"/>
      <c r="B50" s="11" t="s">
        <v>11</v>
      </c>
      <c r="C50" s="3" t="s">
        <v>25</v>
      </c>
      <c r="D50" s="3">
        <v>6500</v>
      </c>
      <c r="E50" s="3">
        <v>6500</v>
      </c>
      <c r="F50" s="23">
        <f>E50/D50*100</f>
        <v>100</v>
      </c>
      <c r="G50" s="2"/>
    </row>
    <row r="51" spans="1:7" s="1" customFormat="1" ht="15">
      <c r="A51" s="3"/>
      <c r="B51" s="6" t="s">
        <v>14</v>
      </c>
      <c r="C51" s="3" t="s">
        <v>27</v>
      </c>
      <c r="D51" s="3">
        <v>233705</v>
      </c>
      <c r="E51" s="3">
        <v>234705</v>
      </c>
      <c r="F51" s="23">
        <f>E51/D51*100</f>
        <v>100.42788986114974</v>
      </c>
      <c r="G51" s="2"/>
    </row>
    <row r="52" spans="1:7" s="1" customFormat="1" ht="15">
      <c r="A52" s="3"/>
      <c r="B52" s="6" t="s">
        <v>14</v>
      </c>
      <c r="C52" s="3" t="s">
        <v>39</v>
      </c>
      <c r="D52" s="3">
        <v>10420</v>
      </c>
      <c r="E52" s="3">
        <v>10551</v>
      </c>
      <c r="F52" s="23">
        <f>E52/D52*100</f>
        <v>101.25719769673705</v>
      </c>
      <c r="G52" s="2"/>
    </row>
    <row r="53" spans="1:7" s="1" customFormat="1" ht="15">
      <c r="A53" s="3"/>
      <c r="B53" s="6" t="s">
        <v>12</v>
      </c>
      <c r="C53" s="3" t="s">
        <v>13</v>
      </c>
      <c r="D53" s="3">
        <v>129020</v>
      </c>
      <c r="E53" s="3">
        <v>128262.55</v>
      </c>
      <c r="F53" s="21">
        <f>E53/D53*100</f>
        <v>99.41292047744535</v>
      </c>
      <c r="G53" s="2"/>
    </row>
    <row r="54" spans="1:7" s="1" customFormat="1" ht="15">
      <c r="A54" s="3"/>
      <c r="B54" s="3"/>
      <c r="C54" s="3"/>
      <c r="D54" s="3"/>
      <c r="E54" s="3"/>
      <c r="F54" s="22"/>
      <c r="G54" s="2"/>
    </row>
    <row r="55" spans="1:7" s="1" customFormat="1" ht="15">
      <c r="A55" s="3"/>
      <c r="B55" s="38" t="s">
        <v>17</v>
      </c>
      <c r="C55" s="39"/>
      <c r="D55" s="39"/>
      <c r="E55" s="39"/>
      <c r="F55" s="39"/>
      <c r="G55" s="2"/>
    </row>
    <row r="56" spans="1:7" s="1" customFormat="1" ht="15">
      <c r="A56" s="3"/>
      <c r="B56" s="30" t="s">
        <v>23</v>
      </c>
      <c r="C56" s="31"/>
      <c r="D56" s="31"/>
      <c r="E56" s="31"/>
      <c r="F56" s="31"/>
      <c r="G56" s="2"/>
    </row>
    <row r="57" spans="1:7" s="1" customFormat="1" ht="15">
      <c r="A57" s="3"/>
      <c r="B57" s="11" t="s">
        <v>11</v>
      </c>
      <c r="C57" s="2" t="s">
        <v>8</v>
      </c>
      <c r="D57" s="2">
        <v>6510</v>
      </c>
      <c r="E57" s="2">
        <v>6510</v>
      </c>
      <c r="F57" s="24">
        <f>E57/D57*100</f>
        <v>100</v>
      </c>
      <c r="G57" s="2"/>
    </row>
    <row r="58" spans="1:7" s="1" customFormat="1" ht="15">
      <c r="A58" s="3"/>
      <c r="B58" s="6" t="s">
        <v>14</v>
      </c>
      <c r="C58" s="2" t="s">
        <v>9</v>
      </c>
      <c r="D58" s="2">
        <v>321996</v>
      </c>
      <c r="E58" s="2">
        <v>322579</v>
      </c>
      <c r="F58" s="24">
        <f>E58/D58*100</f>
        <v>100.18105814979069</v>
      </c>
      <c r="G58" s="2"/>
    </row>
    <row r="59" spans="1:7" s="1" customFormat="1" ht="15">
      <c r="A59" s="3"/>
      <c r="B59" s="6" t="s">
        <v>16</v>
      </c>
      <c r="C59" s="2" t="s">
        <v>9</v>
      </c>
      <c r="D59" s="2">
        <v>26000</v>
      </c>
      <c r="E59" s="2">
        <v>25990</v>
      </c>
      <c r="F59" s="24">
        <f>E59/D59*100</f>
        <v>99.96153846153845</v>
      </c>
      <c r="G59" s="2"/>
    </row>
    <row r="60" spans="1:7" s="1" customFormat="1" ht="29.25" customHeight="1">
      <c r="A60" s="3"/>
      <c r="B60" s="18" t="s">
        <v>42</v>
      </c>
      <c r="C60" s="2" t="s">
        <v>15</v>
      </c>
      <c r="D60" s="12">
        <f>10330+2400</f>
        <v>12730</v>
      </c>
      <c r="E60" s="2">
        <f>2458+10326</f>
        <v>12784</v>
      </c>
      <c r="F60" s="24">
        <f>E60/D60*100</f>
        <v>100.4241948153967</v>
      </c>
      <c r="G60" s="2"/>
    </row>
    <row r="61" spans="1:7" s="1" customFormat="1" ht="15">
      <c r="A61" s="3"/>
      <c r="B61" s="6" t="s">
        <v>12</v>
      </c>
      <c r="C61" s="2" t="s">
        <v>13</v>
      </c>
      <c r="D61" s="2">
        <v>18432</v>
      </c>
      <c r="E61" s="2">
        <v>18470</v>
      </c>
      <c r="F61" s="24">
        <f>E61/D61*100</f>
        <v>100.20616319444444</v>
      </c>
      <c r="G61" s="2"/>
    </row>
    <row r="62" spans="1:7" s="1" customFormat="1" ht="15">
      <c r="A62" s="3"/>
      <c r="B62" s="3"/>
      <c r="C62" s="3"/>
      <c r="D62" s="3"/>
      <c r="E62" s="3"/>
      <c r="F62" s="22"/>
      <c r="G62" s="2"/>
    </row>
    <row r="63" spans="1:7" s="1" customFormat="1" ht="15">
      <c r="A63" s="3"/>
      <c r="B63" s="38" t="s">
        <v>37</v>
      </c>
      <c r="C63" s="39"/>
      <c r="D63" s="39"/>
      <c r="E63" s="39"/>
      <c r="F63" s="39"/>
      <c r="G63" s="2"/>
    </row>
    <row r="64" spans="1:7" s="1" customFormat="1" ht="15">
      <c r="A64" s="3"/>
      <c r="B64" s="30" t="s">
        <v>23</v>
      </c>
      <c r="C64" s="31"/>
      <c r="D64" s="31"/>
      <c r="E64" s="31"/>
      <c r="F64" s="31"/>
      <c r="G64" s="2"/>
    </row>
    <row r="65" spans="1:7" s="1" customFormat="1" ht="15">
      <c r="A65" s="3"/>
      <c r="B65" s="6" t="s">
        <v>14</v>
      </c>
      <c r="C65" s="2" t="s">
        <v>13</v>
      </c>
      <c r="D65" s="3">
        <v>423600</v>
      </c>
      <c r="E65" s="3">
        <v>426588</v>
      </c>
      <c r="F65" s="24">
        <f>E65/D65*100</f>
        <v>100.70538243626062</v>
      </c>
      <c r="G65" s="2"/>
    </row>
    <row r="66" spans="1:7" s="1" customFormat="1" ht="15">
      <c r="A66" s="3"/>
      <c r="B66" s="3"/>
      <c r="C66" s="3"/>
      <c r="D66" s="3"/>
      <c r="E66" s="3"/>
      <c r="F66" s="22"/>
      <c r="G66" s="2"/>
    </row>
    <row r="67" s="5" customFormat="1" ht="15">
      <c r="A67" s="4"/>
    </row>
    <row r="68" spans="1:6" s="1" customFormat="1" ht="15">
      <c r="A68" s="4"/>
      <c r="B68" s="29"/>
      <c r="C68" s="29"/>
      <c r="D68" s="29"/>
      <c r="E68" s="29"/>
      <c r="F68" s="29"/>
    </row>
    <row r="69" spans="1:6" s="5" customFormat="1" ht="15">
      <c r="A69" s="4"/>
      <c r="B69" s="29"/>
      <c r="C69" s="29"/>
      <c r="D69" s="29"/>
      <c r="E69" s="29"/>
      <c r="F69" s="29"/>
    </row>
    <row r="70" s="5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</sheetData>
  <sheetProtection/>
  <mergeCells count="27">
    <mergeCell ref="B64:F64"/>
    <mergeCell ref="B39:F39"/>
    <mergeCell ref="B46:F46"/>
    <mergeCell ref="B47:F47"/>
    <mergeCell ref="B49:F49"/>
    <mergeCell ref="B55:F55"/>
    <mergeCell ref="B56:F56"/>
    <mergeCell ref="B38:F38"/>
    <mergeCell ref="B69:F69"/>
    <mergeCell ref="A9:F9"/>
    <mergeCell ref="A5:F5"/>
    <mergeCell ref="B12:F12"/>
    <mergeCell ref="B13:F13"/>
    <mergeCell ref="B15:F15"/>
    <mergeCell ref="B20:F20"/>
    <mergeCell ref="A6:G6"/>
    <mergeCell ref="B63:F63"/>
    <mergeCell ref="A7:G7"/>
    <mergeCell ref="C1:F1"/>
    <mergeCell ref="C2:F2"/>
    <mergeCell ref="C3:F3"/>
    <mergeCell ref="C4:F4"/>
    <mergeCell ref="B68:F68"/>
    <mergeCell ref="B21:F21"/>
    <mergeCell ref="B28:F28"/>
    <mergeCell ref="B29:F29"/>
    <mergeCell ref="B31:F31"/>
  </mergeCells>
  <printOptions/>
  <pageMargins left="0.75" right="0.75" top="1" bottom="1" header="0.5" footer="0.5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МинЗдрав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p094</dc:creator>
  <cp:keywords/>
  <dc:description/>
  <cp:lastModifiedBy>aconom</cp:lastModifiedBy>
  <cp:lastPrinted>2013-08-27T06:49:19Z</cp:lastPrinted>
  <dcterms:created xsi:type="dcterms:W3CDTF">2009-10-28T14:07:11Z</dcterms:created>
  <dcterms:modified xsi:type="dcterms:W3CDTF">2015-02-25T15:37:43Z</dcterms:modified>
  <cp:category/>
  <cp:version/>
  <cp:contentType/>
  <cp:contentStatus/>
</cp:coreProperties>
</file>